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E23" i="1"/>
  <c r="E16" i="1"/>
  <c r="E29" i="1" l="1"/>
  <c r="G16" i="1" l="1"/>
  <c r="G11" i="1"/>
  <c r="G17" i="1" l="1"/>
  <c r="G24" i="1" s="1"/>
</calcChain>
</file>

<file path=xl/sharedStrings.xml><?xml version="1.0" encoding="utf-8"?>
<sst xmlns="http://schemas.openxmlformats.org/spreadsheetml/2006/main" count="31" uniqueCount="26">
  <si>
    <t>LEVENS PARISH COUNCIL</t>
  </si>
  <si>
    <t>£</t>
  </si>
  <si>
    <t>Current Account CCC Deposit</t>
  </si>
  <si>
    <t>Current Account Revenue</t>
  </si>
  <si>
    <t>Levens Community Project</t>
  </si>
  <si>
    <r>
      <t xml:space="preserve">Current account </t>
    </r>
    <r>
      <rPr>
        <i/>
        <sz val="11.5"/>
        <color theme="1"/>
        <rFont val="Arial"/>
        <family val="2"/>
      </rPr>
      <t>including CCC deposit</t>
    </r>
  </si>
  <si>
    <t>Less unpresented cheques</t>
  </si>
  <si>
    <t>ANNUAL ACCOUNTS YEAR ENDED 31 MARCH 2020</t>
  </si>
  <si>
    <t>BANK RECONCILIATION AT 31 MARCH 2020</t>
  </si>
  <si>
    <t>Cashbook Balance Carried Forward 1 April 2019</t>
  </si>
  <si>
    <t>Box 8 Annual Return 2018-19</t>
  </si>
  <si>
    <t>ADD Receipts to 31 March 2020</t>
  </si>
  <si>
    <t xml:space="preserve">     </t>
  </si>
  <si>
    <t>Balances at Bank as at 31 March 2020</t>
  </si>
  <si>
    <t>Bank balance as at 31 March 2020</t>
  </si>
  <si>
    <t>Cashbook balance carried forward 31 March 2020</t>
  </si>
  <si>
    <t xml:space="preserve"> </t>
  </si>
  <si>
    <t>LESS payments to 31 March 2020</t>
  </si>
  <si>
    <t>Chq101151</t>
  </si>
  <si>
    <t>10/03/20</t>
  </si>
  <si>
    <t>Creditors at 31/03/20  (for services provided in March 2020) are:</t>
  </si>
  <si>
    <t>Chq101155</t>
  </si>
  <si>
    <t>Chq101156</t>
  </si>
  <si>
    <t>Chq101157</t>
  </si>
  <si>
    <t>Chq101159</t>
  </si>
  <si>
    <t>Balance after creditors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</si>
</sst>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1.5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u/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/>
    <xf numFmtId="0" fontId="6" fillId="0" borderId="0" xfId="0" applyFont="1"/>
    <xf numFmtId="1" fontId="3" fillId="0" borderId="0" xfId="0" applyNumberFormat="1" applyFont="1"/>
    <xf numFmtId="4" fontId="4" fillId="0" borderId="2" xfId="0" applyNumberFormat="1" applyFont="1" applyBorder="1"/>
    <xf numFmtId="4" fontId="3" fillId="0" borderId="0" xfId="0" quotePrefix="1" applyNumberFormat="1" applyFont="1"/>
    <xf numFmtId="4" fontId="8" fillId="0" borderId="0" xfId="0" applyNumberFormat="1" applyFont="1"/>
    <xf numFmtId="0" fontId="0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4" fontId="3" fillId="0" borderId="3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25" workbookViewId="0">
      <selection activeCell="H42" sqref="H42"/>
    </sheetView>
  </sheetViews>
  <sheetFormatPr defaultRowHeight="15" x14ac:dyDescent="0.25"/>
  <cols>
    <col min="1" max="1" width="11.28515625" bestFit="1" customWidth="1"/>
    <col min="2" max="2" width="11.5703125" customWidth="1"/>
    <col min="3" max="3" width="9.42578125" customWidth="1"/>
    <col min="4" max="4" width="43.28515625" customWidth="1"/>
    <col min="5" max="5" width="12.28515625" customWidth="1"/>
    <col min="6" max="6" width="12.140625" customWidth="1"/>
    <col min="7" max="7" width="12.5703125" customWidth="1"/>
    <col min="8" max="8" width="79.28515625" customWidth="1"/>
    <col min="10" max="10" width="10.140625" bestFit="1" customWidth="1"/>
  </cols>
  <sheetData>
    <row r="1" spans="1:14" ht="18" x14ac:dyDescent="0.25">
      <c r="A1" s="1" t="s">
        <v>0</v>
      </c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18" x14ac:dyDescent="0.25">
      <c r="A3" s="1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1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3" t="s">
        <v>10</v>
      </c>
      <c r="B8" s="3"/>
      <c r="C8" s="3"/>
      <c r="D8" s="2"/>
      <c r="E8" s="2"/>
      <c r="G8" s="5" t="s">
        <v>1</v>
      </c>
      <c r="H8" s="2"/>
      <c r="I8" s="2"/>
      <c r="J8" s="2"/>
      <c r="K8" s="2"/>
      <c r="L8" s="2"/>
      <c r="M8" s="2"/>
      <c r="N8" s="2"/>
    </row>
    <row r="9" spans="1:14" x14ac:dyDescent="0.25">
      <c r="A9" s="2" t="s">
        <v>9</v>
      </c>
      <c r="B9" s="2"/>
      <c r="C9" s="2"/>
      <c r="D9" s="2"/>
      <c r="E9" s="2"/>
      <c r="F9" s="2"/>
      <c r="G9" s="6">
        <v>26562.48</v>
      </c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1">
        <f>SUM(G9:G10)</f>
        <v>26562.48</v>
      </c>
      <c r="H11" s="2"/>
      <c r="I11" s="2"/>
      <c r="J11" s="2"/>
      <c r="K11" s="2"/>
      <c r="L11" s="2"/>
      <c r="M11" s="2"/>
      <c r="N11" s="2"/>
    </row>
    <row r="12" spans="1:14" s="4" customFormat="1" x14ac:dyDescent="0.25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2" t="s">
        <v>2</v>
      </c>
      <c r="B13" s="2"/>
      <c r="C13" s="2"/>
      <c r="D13" s="2"/>
      <c r="E13" s="6">
        <v>0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3</v>
      </c>
      <c r="B14" s="2"/>
      <c r="C14" s="2"/>
      <c r="D14" s="2"/>
      <c r="E14" s="6">
        <v>63229.24</v>
      </c>
      <c r="F14" s="2"/>
      <c r="G14" s="6"/>
      <c r="H14" s="2"/>
      <c r="I14" s="2"/>
      <c r="J14" s="6"/>
      <c r="K14" s="2"/>
      <c r="L14" s="2"/>
      <c r="M14" s="2"/>
      <c r="N14" s="2"/>
    </row>
    <row r="15" spans="1:14" x14ac:dyDescent="0.25">
      <c r="A15" s="2" t="s">
        <v>4</v>
      </c>
      <c r="B15" s="2"/>
      <c r="C15" s="2"/>
      <c r="D15" s="2"/>
      <c r="E15" s="20">
        <v>815768.26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ht="15.75" thickBot="1" x14ac:dyDescent="0.3">
      <c r="A16" s="2"/>
      <c r="B16" s="2"/>
      <c r="C16" s="2"/>
      <c r="D16" s="2"/>
      <c r="E16" s="6">
        <f>SUM(E13:E15)</f>
        <v>878997.5</v>
      </c>
      <c r="F16" s="2"/>
      <c r="G16" s="10">
        <f>E13+E14+E15</f>
        <v>878997.5</v>
      </c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7">
        <f>G11+G16</f>
        <v>905559.98</v>
      </c>
      <c r="H17" s="2"/>
      <c r="I17" s="2"/>
      <c r="J17" s="2"/>
      <c r="K17" s="2"/>
      <c r="L17" s="2"/>
      <c r="M17" s="2"/>
      <c r="N17" s="2"/>
    </row>
    <row r="18" spans="1:14" x14ac:dyDescent="0.25">
      <c r="A18" s="6"/>
      <c r="B18" s="6"/>
      <c r="C18" s="6"/>
      <c r="D18" s="6"/>
      <c r="E18" s="6"/>
      <c r="F18" s="6"/>
      <c r="G18" s="6"/>
      <c r="H18" s="2"/>
      <c r="I18" s="2"/>
      <c r="J18" s="2"/>
      <c r="K18" s="2"/>
      <c r="L18" s="2"/>
      <c r="M18" s="2"/>
      <c r="N18" s="2"/>
    </row>
    <row r="19" spans="1:14" s="4" customFormat="1" x14ac:dyDescent="0.25">
      <c r="A19" s="7" t="s">
        <v>17</v>
      </c>
      <c r="B19" s="7"/>
      <c r="C19" s="7"/>
      <c r="D19" s="7"/>
      <c r="E19" s="7"/>
      <c r="F19" s="7"/>
      <c r="G19" s="7"/>
      <c r="H19" s="3"/>
      <c r="I19" s="3"/>
      <c r="J19" s="3"/>
      <c r="K19" s="3"/>
      <c r="L19" s="3"/>
      <c r="M19" s="3"/>
      <c r="N19" s="3"/>
    </row>
    <row r="20" spans="1:14" x14ac:dyDescent="0.25">
      <c r="A20" s="6" t="s">
        <v>2</v>
      </c>
      <c r="B20" s="6"/>
      <c r="C20" s="6"/>
      <c r="D20" s="6"/>
      <c r="E20" s="6">
        <v>-2000</v>
      </c>
      <c r="F20" s="6"/>
      <c r="G20" s="6"/>
      <c r="H20" s="2"/>
      <c r="I20" s="2"/>
      <c r="J20" s="2"/>
      <c r="K20" s="2"/>
      <c r="L20" s="2"/>
      <c r="M20" s="2"/>
      <c r="N20" s="2"/>
    </row>
    <row r="21" spans="1:14" x14ac:dyDescent="0.25">
      <c r="A21" s="6" t="s">
        <v>3</v>
      </c>
      <c r="B21" s="6"/>
      <c r="C21" s="6"/>
      <c r="D21" s="6"/>
      <c r="E21" s="6">
        <v>-56568.31</v>
      </c>
      <c r="F21" s="6"/>
      <c r="G21" s="6"/>
      <c r="H21" s="8"/>
      <c r="I21" s="2"/>
      <c r="J21" s="2"/>
      <c r="K21" s="2"/>
      <c r="L21" s="2"/>
      <c r="M21" s="2"/>
      <c r="N21" s="2"/>
    </row>
    <row r="22" spans="1:14" x14ac:dyDescent="0.25">
      <c r="A22" s="6" t="s">
        <v>4</v>
      </c>
      <c r="B22" s="6"/>
      <c r="C22" s="6"/>
      <c r="D22" s="6"/>
      <c r="E22" s="20">
        <v>-75138.350000000006</v>
      </c>
      <c r="F22" s="6"/>
      <c r="H22" s="8"/>
      <c r="I22" s="2"/>
      <c r="J22" s="2"/>
      <c r="K22" s="2"/>
      <c r="L22" s="2"/>
      <c r="M22" s="2"/>
      <c r="N22" s="2"/>
    </row>
    <row r="23" spans="1:14" x14ac:dyDescent="0.25">
      <c r="A23" s="6"/>
      <c r="B23" s="6"/>
      <c r="C23" s="6"/>
      <c r="D23" s="6"/>
      <c r="E23" s="6">
        <f>SUM(E20:E22)</f>
        <v>-133706.66</v>
      </c>
      <c r="F23" s="6"/>
      <c r="G23" s="22">
        <v>-133706.66</v>
      </c>
      <c r="H23" s="2"/>
      <c r="I23" s="2"/>
      <c r="J23" s="2"/>
      <c r="K23" s="2"/>
      <c r="L23" s="2"/>
      <c r="M23" s="2"/>
      <c r="N23" s="2"/>
    </row>
    <row r="24" spans="1:14" ht="15.75" thickBot="1" x14ac:dyDescent="0.3">
      <c r="A24" s="7" t="s">
        <v>15</v>
      </c>
      <c r="B24" s="6"/>
      <c r="C24" s="6"/>
      <c r="D24" s="6"/>
      <c r="E24" s="6"/>
      <c r="F24" s="6"/>
      <c r="G24" s="10">
        <f>G17+G23</f>
        <v>771853.32</v>
      </c>
      <c r="H24" s="2" t="s">
        <v>12</v>
      </c>
      <c r="I24" s="2"/>
      <c r="J24" s="2"/>
      <c r="K24" s="2"/>
      <c r="L24" s="2"/>
      <c r="M24" s="2"/>
      <c r="N24" s="2"/>
    </row>
    <row r="25" spans="1:14" x14ac:dyDescent="0.25">
      <c r="A25" s="6"/>
      <c r="B25" s="6"/>
      <c r="C25" s="6"/>
      <c r="D25" s="6"/>
      <c r="E25" s="6"/>
      <c r="F25" s="6" t="s">
        <v>16</v>
      </c>
      <c r="G25" s="6"/>
      <c r="H25" s="2"/>
      <c r="I25" s="2"/>
      <c r="J25" s="2"/>
      <c r="K25" s="2"/>
      <c r="L25" s="2"/>
      <c r="M25" s="2"/>
      <c r="N25" s="2"/>
    </row>
    <row r="26" spans="1:14" x14ac:dyDescent="0.25">
      <c r="A26" s="7" t="s">
        <v>13</v>
      </c>
      <c r="B26" s="6"/>
      <c r="C26" s="6"/>
      <c r="D26" s="6"/>
      <c r="E26" s="6"/>
      <c r="F26" s="6"/>
      <c r="G26" s="6"/>
      <c r="H26" s="2"/>
      <c r="I26" s="2"/>
      <c r="J26" s="2"/>
      <c r="K26" s="2"/>
      <c r="L26" s="2"/>
      <c r="M26" s="2"/>
      <c r="N26" s="2"/>
    </row>
    <row r="27" spans="1:14" x14ac:dyDescent="0.25">
      <c r="A27" s="6" t="s">
        <v>5</v>
      </c>
      <c r="B27" s="6"/>
      <c r="C27" s="6"/>
      <c r="D27" s="6"/>
      <c r="E27" s="23">
        <v>22634.31</v>
      </c>
      <c r="F27" s="6"/>
      <c r="G27" s="6"/>
      <c r="H27" s="2"/>
      <c r="I27" s="2"/>
      <c r="J27" s="2"/>
      <c r="K27" s="2"/>
      <c r="L27" s="2"/>
      <c r="M27" s="2"/>
      <c r="N27" s="2"/>
    </row>
    <row r="28" spans="1:14" x14ac:dyDescent="0.25">
      <c r="A28" s="6" t="s">
        <v>4</v>
      </c>
      <c r="B28" s="6"/>
      <c r="C28" s="6"/>
      <c r="D28" s="6"/>
      <c r="E28" s="20">
        <v>749728.24</v>
      </c>
      <c r="F28" s="6"/>
      <c r="G28" s="6"/>
      <c r="H28" s="2"/>
      <c r="I28" s="2"/>
      <c r="J28" s="2"/>
      <c r="K28" s="2"/>
      <c r="L28" s="2"/>
      <c r="M28" s="2"/>
      <c r="N28" s="2"/>
    </row>
    <row r="29" spans="1:14" x14ac:dyDescent="0.25">
      <c r="A29" s="6"/>
      <c r="B29" s="6"/>
      <c r="C29" s="6"/>
      <c r="D29" s="6"/>
      <c r="E29" s="6">
        <f>E27+E28</f>
        <v>772362.55</v>
      </c>
      <c r="G29" s="7">
        <v>772362.55</v>
      </c>
      <c r="H29" s="2"/>
      <c r="I29" s="2"/>
      <c r="J29" s="2"/>
      <c r="K29" s="2"/>
      <c r="L29" s="2"/>
      <c r="M29" s="2"/>
      <c r="N29" s="2"/>
    </row>
    <row r="30" spans="1:14" x14ac:dyDescent="0.25">
      <c r="A30" s="7" t="s">
        <v>6</v>
      </c>
      <c r="B30" s="6"/>
      <c r="C30" s="6"/>
      <c r="D30" s="6"/>
      <c r="E30" s="6"/>
      <c r="F30" s="6"/>
      <c r="G30" s="6"/>
      <c r="H30" s="2"/>
      <c r="I30" s="2"/>
      <c r="J30" s="2"/>
      <c r="K30" s="2"/>
      <c r="L30" s="2"/>
      <c r="M30" s="2"/>
      <c r="N30" s="2"/>
    </row>
    <row r="31" spans="1:14" x14ac:dyDescent="0.25">
      <c r="A31" s="11" t="s">
        <v>19</v>
      </c>
      <c r="B31" s="6" t="s">
        <v>18</v>
      </c>
      <c r="C31" s="9"/>
      <c r="D31" s="6"/>
      <c r="E31" s="6">
        <v>-509.23</v>
      </c>
      <c r="F31" s="6"/>
      <c r="G31" s="22">
        <v>-509.23</v>
      </c>
      <c r="H31" s="2"/>
      <c r="I31" s="2"/>
      <c r="J31" s="2"/>
      <c r="K31" s="2"/>
      <c r="L31" s="2"/>
      <c r="M31" s="2"/>
      <c r="N31" s="2"/>
    </row>
    <row r="32" spans="1:14" x14ac:dyDescent="0.25">
      <c r="A32" s="6" t="s">
        <v>16</v>
      </c>
      <c r="B32" s="6"/>
      <c r="C32" s="9"/>
      <c r="D32" s="6"/>
      <c r="E32" s="6"/>
      <c r="F32" s="6"/>
      <c r="G32" s="6"/>
      <c r="H32" s="2"/>
      <c r="I32" s="2"/>
      <c r="J32" s="2"/>
      <c r="K32" s="2"/>
      <c r="L32" s="2"/>
      <c r="M32" s="2"/>
      <c r="N32" s="2"/>
    </row>
    <row r="33" spans="1:14" x14ac:dyDescent="0.25">
      <c r="A33" s="3" t="s">
        <v>14</v>
      </c>
      <c r="B33" s="2"/>
      <c r="C33" s="2"/>
      <c r="D33" s="2"/>
      <c r="E33" s="6"/>
      <c r="F33" s="6"/>
      <c r="G33" s="12">
        <v>771853.32</v>
      </c>
      <c r="H33" s="2"/>
      <c r="I33" s="2"/>
      <c r="J33" s="2"/>
      <c r="K33" s="2"/>
      <c r="L33" s="2"/>
      <c r="M33" s="2"/>
      <c r="N33" s="2"/>
    </row>
    <row r="34" spans="1:14" x14ac:dyDescent="0.25">
      <c r="A34" s="6"/>
      <c r="B34" s="6"/>
      <c r="C34" s="9"/>
      <c r="D34" s="6"/>
      <c r="E34" s="6"/>
      <c r="F34" s="6"/>
      <c r="G34" s="6"/>
      <c r="H34" s="2"/>
      <c r="I34" s="2"/>
      <c r="J34" s="2"/>
      <c r="K34" s="2"/>
      <c r="L34" s="2"/>
      <c r="M34" s="2"/>
      <c r="N34" s="2"/>
    </row>
    <row r="35" spans="1:14" x14ac:dyDescent="0.25">
      <c r="A35" s="6"/>
      <c r="B35" s="6"/>
      <c r="C35" s="9"/>
      <c r="D35" s="6"/>
      <c r="E35" s="6"/>
      <c r="F35" s="6"/>
      <c r="G35" s="6"/>
      <c r="H35" s="2"/>
      <c r="I35" s="2"/>
      <c r="J35" s="2"/>
      <c r="K35" s="2"/>
      <c r="L35" s="2"/>
      <c r="M35" s="2"/>
      <c r="N35" s="2"/>
    </row>
    <row r="36" spans="1:14" s="4" customFormat="1" x14ac:dyDescent="0.25">
      <c r="A36" s="7" t="s">
        <v>20</v>
      </c>
      <c r="B36" s="7"/>
      <c r="C36" s="7"/>
      <c r="D36" s="7"/>
      <c r="E36" s="7"/>
      <c r="F36" s="7"/>
      <c r="G36" s="7"/>
      <c r="H36" s="3"/>
      <c r="I36" s="3"/>
      <c r="J36" s="3"/>
      <c r="K36" s="3"/>
      <c r="L36" s="3"/>
      <c r="M36" s="3"/>
      <c r="N36" s="3"/>
    </row>
    <row r="37" spans="1:14" x14ac:dyDescent="0.25">
      <c r="A37" s="18">
        <v>43935</v>
      </c>
      <c r="B37" s="17" t="s">
        <v>21</v>
      </c>
      <c r="C37" s="2"/>
      <c r="D37" s="2"/>
      <c r="E37" s="6">
        <v>-776.97</v>
      </c>
      <c r="F37" s="2"/>
      <c r="G37" s="7"/>
    </row>
    <row r="38" spans="1:14" x14ac:dyDescent="0.25">
      <c r="A38" s="18">
        <v>43935</v>
      </c>
      <c r="B38" s="17" t="s">
        <v>22</v>
      </c>
      <c r="C38" s="2"/>
      <c r="D38" s="2"/>
      <c r="E38" s="6">
        <v>-652.11</v>
      </c>
      <c r="F38" s="2"/>
      <c r="G38" s="6"/>
    </row>
    <row r="39" spans="1:14" x14ac:dyDescent="0.25">
      <c r="A39" s="18">
        <v>43935</v>
      </c>
      <c r="B39" s="17" t="s">
        <v>23</v>
      </c>
      <c r="C39" s="2"/>
      <c r="D39" s="2"/>
      <c r="E39" s="6">
        <v>-72</v>
      </c>
      <c r="F39" s="2"/>
      <c r="G39" s="6"/>
    </row>
    <row r="40" spans="1:14" x14ac:dyDescent="0.25">
      <c r="A40" s="18">
        <v>43935</v>
      </c>
      <c r="B40" s="17" t="s">
        <v>24</v>
      </c>
      <c r="C40" s="2"/>
      <c r="D40" s="2"/>
      <c r="E40" s="20">
        <v>-915</v>
      </c>
      <c r="F40" s="2"/>
    </row>
    <row r="41" spans="1:14" x14ac:dyDescent="0.25">
      <c r="A41" s="14"/>
      <c r="B41" s="2"/>
      <c r="C41" s="2"/>
      <c r="D41" s="2"/>
      <c r="E41" s="6">
        <f>SUM(E37:E40)</f>
        <v>-2416.08</v>
      </c>
      <c r="F41" s="2"/>
      <c r="G41" s="22">
        <v>-2416.08</v>
      </c>
    </row>
    <row r="42" spans="1:14" x14ac:dyDescent="0.25">
      <c r="A42" s="19" t="s">
        <v>25</v>
      </c>
      <c r="B42" s="2"/>
      <c r="C42" s="2"/>
      <c r="D42" s="2"/>
      <c r="E42" s="6"/>
      <c r="F42" s="2"/>
      <c r="G42" s="7">
        <v>769437.24</v>
      </c>
    </row>
    <row r="43" spans="1:14" x14ac:dyDescent="0.25">
      <c r="A43" s="14"/>
      <c r="B43" s="2"/>
      <c r="C43" s="2"/>
      <c r="D43" s="2"/>
      <c r="E43" s="2"/>
      <c r="F43" s="2"/>
      <c r="G43" s="6"/>
    </row>
    <row r="44" spans="1:14" x14ac:dyDescent="0.25">
      <c r="A44" s="14"/>
      <c r="B44" s="2"/>
      <c r="C44" s="2"/>
      <c r="D44" s="2"/>
      <c r="E44" s="2"/>
      <c r="F44" s="2"/>
      <c r="G44" s="6"/>
    </row>
    <row r="45" spans="1:14" x14ac:dyDescent="0.25">
      <c r="A45" s="15"/>
      <c r="B45" s="13"/>
      <c r="C45" s="13"/>
      <c r="D45" s="13"/>
    </row>
    <row r="46" spans="1:14" x14ac:dyDescent="0.25">
      <c r="A46" s="15"/>
      <c r="B46" s="13"/>
      <c r="C46" s="13"/>
      <c r="D46" s="13"/>
    </row>
    <row r="47" spans="1:14" x14ac:dyDescent="0.25">
      <c r="A47" s="16"/>
    </row>
    <row r="48" spans="1:14" x14ac:dyDescent="0.25">
      <c r="A48" s="16"/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2020-05-13T17:32:08Z</cp:lastPrinted>
  <dcterms:created xsi:type="dcterms:W3CDTF">2019-05-10T19:42:08Z</dcterms:created>
  <dcterms:modified xsi:type="dcterms:W3CDTF">2022-05-16T19:30:48Z</dcterms:modified>
</cp:coreProperties>
</file>